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Time Course SRB/"/>
    </mc:Choice>
  </mc:AlternateContent>
  <xr:revisionPtr revIDLastSave="13" documentId="11_925E4E3BA06753DAC924A8DA2D4C7C9F3B343477" xr6:coauthVersionLast="46" xr6:coauthVersionMax="46" xr10:uidLastSave="{656273D7-095D-4445-BC54-892ED32804A5}"/>
  <bookViews>
    <workbookView xWindow="-110" yWindow="-110" windowWidth="19420" windowHeight="10420" activeTab="1" xr2:uid="{00000000-000D-0000-FFFF-FFFF00000000}"/>
  </bookViews>
  <sheets>
    <sheet name="Sheet1" sheetId="1" r:id="rId1"/>
    <sheet name="Cell Numb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2" l="1"/>
  <c r="G14" i="2"/>
  <c r="F14" i="2"/>
  <c r="J14" i="2" s="1"/>
  <c r="H13" i="2"/>
  <c r="G13" i="2"/>
  <c r="F13" i="2"/>
  <c r="J13" i="2" s="1"/>
  <c r="H12" i="2"/>
  <c r="G12" i="2"/>
  <c r="F12" i="2"/>
  <c r="H11" i="2"/>
  <c r="G11" i="2"/>
  <c r="F11" i="2"/>
  <c r="J11" i="2" s="1"/>
  <c r="H10" i="2"/>
  <c r="G10" i="2"/>
  <c r="F10" i="2"/>
  <c r="J10" i="2" s="1"/>
  <c r="H9" i="2"/>
  <c r="G9" i="2"/>
  <c r="F9" i="2"/>
  <c r="H8" i="2"/>
  <c r="G8" i="2"/>
  <c r="F8" i="2"/>
  <c r="J8" i="2" s="1"/>
  <c r="H7" i="2"/>
  <c r="G7" i="2"/>
  <c r="F7" i="2"/>
  <c r="J7" i="2" s="1"/>
  <c r="H6" i="2"/>
  <c r="G6" i="2"/>
  <c r="F6" i="2"/>
  <c r="H5" i="2"/>
  <c r="G5" i="2"/>
  <c r="F5" i="2"/>
  <c r="J5" i="2" s="1"/>
  <c r="H4" i="2"/>
  <c r="G4" i="2"/>
  <c r="F4" i="2"/>
  <c r="H3" i="2"/>
  <c r="G3" i="2"/>
  <c r="F3" i="2"/>
  <c r="J3" i="2" s="1"/>
  <c r="H13" i="1"/>
  <c r="H14" i="1"/>
  <c r="H15" i="1"/>
  <c r="H16" i="1"/>
  <c r="H17" i="1"/>
  <c r="H18" i="1"/>
  <c r="J18" i="1" s="1"/>
  <c r="H19" i="1"/>
  <c r="H20" i="1"/>
  <c r="H21" i="1"/>
  <c r="J21" i="1" s="1"/>
  <c r="H22" i="1"/>
  <c r="H12" i="1"/>
  <c r="G13" i="1"/>
  <c r="G14" i="1"/>
  <c r="G15" i="1"/>
  <c r="G16" i="1"/>
  <c r="J16" i="1" s="1"/>
  <c r="G17" i="1"/>
  <c r="G18" i="1"/>
  <c r="G19" i="1"/>
  <c r="G20" i="1"/>
  <c r="G21" i="1"/>
  <c r="G22" i="1"/>
  <c r="G12" i="1"/>
  <c r="F13" i="1"/>
  <c r="F14" i="1"/>
  <c r="F15" i="1"/>
  <c r="J15" i="1" s="1"/>
  <c r="F16" i="1"/>
  <c r="F17" i="1"/>
  <c r="F18" i="1"/>
  <c r="F19" i="1"/>
  <c r="F20" i="1"/>
  <c r="F21" i="1"/>
  <c r="F22" i="1"/>
  <c r="F12" i="1"/>
  <c r="J22" i="1"/>
  <c r="J14" i="1"/>
  <c r="J12" i="1"/>
  <c r="J11" i="1"/>
  <c r="J6" i="2" l="1"/>
  <c r="J9" i="2"/>
  <c r="J4" i="2"/>
  <c r="J12" i="2"/>
  <c r="J17" i="1"/>
  <c r="J19" i="1"/>
  <c r="J20" i="1"/>
  <c r="J13" i="1"/>
</calcChain>
</file>

<file path=xl/sharedStrings.xml><?xml version="1.0" encoding="utf-8"?>
<sst xmlns="http://schemas.openxmlformats.org/spreadsheetml/2006/main" count="3" uniqueCount="3">
  <si>
    <t>Absorbances</t>
  </si>
  <si>
    <t>Cell Number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</si>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</sst>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22"/>
  <sheetViews>
    <sheetView topLeftCell="A7" workbookViewId="0">
      <selection activeCell="B11" sqref="B11:D22"/>
    </sheetView>
  </sheetViews>
  <sheetFormatPr defaultRowHeight="14.5" x14ac:dyDescent="0.35"/>
  <sheetData>
    <row r="2" spans="1:13" x14ac:dyDescent="0.35">
      <c r="B2">
        <v>4.5999999999999999E-2</v>
      </c>
      <c r="C2">
        <v>4.7E-2</v>
      </c>
      <c r="D2">
        <v>4.5999999999999999E-2</v>
      </c>
      <c r="E2">
        <v>0.05</v>
      </c>
      <c r="F2">
        <v>4.3999999999999997E-2</v>
      </c>
      <c r="G2">
        <v>4.5999999999999999E-2</v>
      </c>
      <c r="H2">
        <v>4.7E-2</v>
      </c>
      <c r="I2">
        <v>4.3999999999999997E-2</v>
      </c>
      <c r="J2">
        <v>4.1000000000000002E-2</v>
      </c>
      <c r="K2">
        <v>4.4999999999999998E-2</v>
      </c>
      <c r="L2">
        <v>4.4999999999999998E-2</v>
      </c>
      <c r="M2">
        <v>4.2000000000000003E-2</v>
      </c>
    </row>
    <row r="3" spans="1:13" x14ac:dyDescent="0.35">
      <c r="B3">
        <v>4.3999999999999997E-2</v>
      </c>
      <c r="C3">
        <v>0.13900000000000001</v>
      </c>
      <c r="D3">
        <v>0.13900000000000001</v>
      </c>
      <c r="E3">
        <v>0.13700000000000001</v>
      </c>
      <c r="F3">
        <v>0.13500000000000001</v>
      </c>
      <c r="G3">
        <v>0.13500000000000001</v>
      </c>
      <c r="H3">
        <v>0.11899999999999999</v>
      </c>
      <c r="I3">
        <v>0.1</v>
      </c>
      <c r="J3">
        <v>8.3000000000000004E-2</v>
      </c>
      <c r="K3">
        <v>7.0999999999999994E-2</v>
      </c>
      <c r="L3">
        <v>4.8000000000000001E-2</v>
      </c>
      <c r="M3">
        <v>5.1999999999999998E-2</v>
      </c>
    </row>
    <row r="4" spans="1:13" x14ac:dyDescent="0.35">
      <c r="B4">
        <v>4.8000000000000001E-2</v>
      </c>
      <c r="C4">
        <v>0.121</v>
      </c>
      <c r="D4">
        <v>0.122</v>
      </c>
      <c r="E4">
        <v>0.13200000000000001</v>
      </c>
      <c r="F4">
        <v>0.13300000000000001</v>
      </c>
      <c r="G4">
        <v>0.123</v>
      </c>
      <c r="H4">
        <v>0.11600000000000001</v>
      </c>
      <c r="I4">
        <v>0.109</v>
      </c>
      <c r="J4">
        <v>9.1999999999999998E-2</v>
      </c>
      <c r="K4">
        <v>7.5999999999999998E-2</v>
      </c>
      <c r="L4">
        <v>5.3999999999999999E-2</v>
      </c>
      <c r="M4">
        <v>4.9000000000000002E-2</v>
      </c>
    </row>
    <row r="5" spans="1:13" x14ac:dyDescent="0.35">
      <c r="B5">
        <v>4.7E-2</v>
      </c>
      <c r="C5">
        <v>0.115</v>
      </c>
      <c r="D5">
        <v>0.125</v>
      </c>
      <c r="E5">
        <v>0.124</v>
      </c>
      <c r="F5">
        <v>0.129</v>
      </c>
      <c r="G5">
        <v>0.115</v>
      </c>
      <c r="H5">
        <v>0.111</v>
      </c>
      <c r="I5">
        <v>9.9000000000000005E-2</v>
      </c>
      <c r="J5">
        <v>8.3000000000000004E-2</v>
      </c>
      <c r="K5">
        <v>7.1999999999999995E-2</v>
      </c>
      <c r="L5">
        <v>4.5999999999999999E-2</v>
      </c>
      <c r="M5">
        <v>4.7E-2</v>
      </c>
    </row>
    <row r="6" spans="1:13" x14ac:dyDescent="0.35">
      <c r="B6">
        <v>4.8000000000000001E-2</v>
      </c>
      <c r="C6">
        <v>4.8000000000000001E-2</v>
      </c>
      <c r="D6">
        <v>5.5E-2</v>
      </c>
      <c r="E6">
        <v>0.14199999999999999</v>
      </c>
      <c r="F6">
        <v>7.0999999999999994E-2</v>
      </c>
      <c r="G6">
        <v>0.06</v>
      </c>
      <c r="H6">
        <v>5.0999999999999997E-2</v>
      </c>
      <c r="I6">
        <v>5.6000000000000001E-2</v>
      </c>
      <c r="J6">
        <v>6.2E-2</v>
      </c>
      <c r="K6">
        <v>5.0999999999999997E-2</v>
      </c>
      <c r="L6">
        <v>5.0999999999999997E-2</v>
      </c>
      <c r="M6">
        <v>4.8000000000000001E-2</v>
      </c>
    </row>
    <row r="7" spans="1:13" x14ac:dyDescent="0.35">
      <c r="B7">
        <v>4.3999999999999997E-2</v>
      </c>
      <c r="C7">
        <v>4.4999999999999998E-2</v>
      </c>
      <c r="D7">
        <v>4.9000000000000002E-2</v>
      </c>
      <c r="E7">
        <v>0.13900000000000001</v>
      </c>
      <c r="F7">
        <v>0.05</v>
      </c>
      <c r="G7">
        <v>3.9E-2</v>
      </c>
      <c r="H7">
        <v>0.04</v>
      </c>
      <c r="I7">
        <v>3.9E-2</v>
      </c>
      <c r="J7">
        <v>3.9E-2</v>
      </c>
      <c r="K7">
        <v>4.3999999999999997E-2</v>
      </c>
      <c r="L7">
        <v>0.04</v>
      </c>
      <c r="M7">
        <v>0.05</v>
      </c>
    </row>
    <row r="8" spans="1:13" x14ac:dyDescent="0.35">
      <c r="B8">
        <v>4.2999999999999997E-2</v>
      </c>
      <c r="C8">
        <v>4.5999999999999999E-2</v>
      </c>
      <c r="D8">
        <v>4.9000000000000002E-2</v>
      </c>
      <c r="E8">
        <v>0.14199999999999999</v>
      </c>
      <c r="F8">
        <v>4.4999999999999998E-2</v>
      </c>
      <c r="G8">
        <v>3.7999999999999999E-2</v>
      </c>
      <c r="H8">
        <v>3.7999999999999999E-2</v>
      </c>
      <c r="I8">
        <v>4.1000000000000002E-2</v>
      </c>
      <c r="J8">
        <v>4.3999999999999997E-2</v>
      </c>
      <c r="K8">
        <v>4.2999999999999997E-2</v>
      </c>
      <c r="L8">
        <v>0.04</v>
      </c>
      <c r="M8">
        <v>4.2000000000000003E-2</v>
      </c>
    </row>
    <row r="9" spans="1:13" x14ac:dyDescent="0.35">
      <c r="B9">
        <v>4.5999999999999999E-2</v>
      </c>
      <c r="C9">
        <v>4.4999999999999998E-2</v>
      </c>
      <c r="D9">
        <v>4.4999999999999998E-2</v>
      </c>
      <c r="E9">
        <v>4.3999999999999997E-2</v>
      </c>
      <c r="F9">
        <v>6.3E-2</v>
      </c>
      <c r="G9">
        <v>3.9E-2</v>
      </c>
      <c r="H9">
        <v>4.2999999999999997E-2</v>
      </c>
      <c r="I9">
        <v>4.4999999999999998E-2</v>
      </c>
      <c r="J9">
        <v>3.9E-2</v>
      </c>
      <c r="K9">
        <v>0.04</v>
      </c>
      <c r="L9">
        <v>0.04</v>
      </c>
      <c r="M9">
        <v>4.1000000000000002E-2</v>
      </c>
    </row>
    <row r="11" spans="1:13" x14ac:dyDescent="0.35">
      <c r="A11" s="1">
        <v>0</v>
      </c>
      <c r="B11">
        <v>0.13900000000000001</v>
      </c>
      <c r="C11">
        <v>0.121</v>
      </c>
      <c r="D11">
        <v>0.115</v>
      </c>
      <c r="F11">
        <v>100</v>
      </c>
      <c r="G11">
        <v>100</v>
      </c>
      <c r="H11">
        <v>100</v>
      </c>
      <c r="J11">
        <f>(SUM(F11:H11)/3)</f>
        <v>100</v>
      </c>
    </row>
    <row r="12" spans="1:13" x14ac:dyDescent="0.35">
      <c r="A12" s="1">
        <v>0.01</v>
      </c>
      <c r="B12">
        <v>0.13900000000000001</v>
      </c>
      <c r="C12">
        <v>0.122</v>
      </c>
      <c r="D12">
        <v>0.125</v>
      </c>
      <c r="F12">
        <f>(B12/0.139)*100</f>
        <v>100</v>
      </c>
      <c r="G12">
        <f>(C12/0.121)*100</f>
        <v>100.82644628099173</v>
      </c>
      <c r="H12">
        <f>(D12/0.115)*100</f>
        <v>108.69565217391303</v>
      </c>
      <c r="J12">
        <f t="shared" ref="J12:J22" si="0">(SUM(F12:H12)/3)</f>
        <v>103.17403281830157</v>
      </c>
    </row>
    <row r="13" spans="1:13" x14ac:dyDescent="0.35">
      <c r="A13" s="1">
        <v>0.05</v>
      </c>
      <c r="B13">
        <v>0.13700000000000001</v>
      </c>
      <c r="C13">
        <v>0.13200000000000001</v>
      </c>
      <c r="D13">
        <v>0.124</v>
      </c>
      <c r="F13">
        <f t="shared" ref="F13:F22" si="1">(B13/0.139)*100</f>
        <v>98.561151079136692</v>
      </c>
      <c r="G13">
        <f t="shared" ref="G13:G22" si="2">(C13/0.121)*100</f>
        <v>109.09090909090911</v>
      </c>
      <c r="H13">
        <f t="shared" ref="H13:H22" si="3">(D13/0.115)*100</f>
        <v>107.82608695652173</v>
      </c>
      <c r="J13">
        <f t="shared" si="0"/>
        <v>105.15938237552251</v>
      </c>
    </row>
    <row r="14" spans="1:13" x14ac:dyDescent="0.35">
      <c r="A14" s="1">
        <v>0.1</v>
      </c>
      <c r="B14">
        <v>0.13500000000000001</v>
      </c>
      <c r="C14">
        <v>0.13300000000000001</v>
      </c>
      <c r="D14">
        <v>0.129</v>
      </c>
      <c r="F14">
        <f t="shared" si="1"/>
        <v>97.122302158273371</v>
      </c>
      <c r="G14">
        <f t="shared" si="2"/>
        <v>109.91735537190084</v>
      </c>
      <c r="H14">
        <f t="shared" si="3"/>
        <v>112.17391304347825</v>
      </c>
      <c r="J14">
        <f t="shared" si="0"/>
        <v>106.40452352455083</v>
      </c>
    </row>
    <row r="15" spans="1:13" x14ac:dyDescent="0.35">
      <c r="A15" s="1">
        <v>0.2</v>
      </c>
      <c r="B15">
        <v>0.13500000000000001</v>
      </c>
      <c r="C15">
        <v>0.123</v>
      </c>
      <c r="D15">
        <v>0.115</v>
      </c>
      <c r="F15">
        <f t="shared" si="1"/>
        <v>97.122302158273371</v>
      </c>
      <c r="G15">
        <f t="shared" si="2"/>
        <v>101.65289256198346</v>
      </c>
      <c r="H15">
        <f t="shared" si="3"/>
        <v>100</v>
      </c>
      <c r="J15">
        <f t="shared" si="0"/>
        <v>99.59173157341894</v>
      </c>
    </row>
    <row r="16" spans="1:13" x14ac:dyDescent="0.35">
      <c r="A16" s="1">
        <v>0.3</v>
      </c>
      <c r="B16">
        <v>0.11899999999999999</v>
      </c>
      <c r="C16">
        <v>0.11600000000000001</v>
      </c>
      <c r="D16">
        <v>0.111</v>
      </c>
      <c r="F16">
        <f t="shared" si="1"/>
        <v>85.611510791366896</v>
      </c>
      <c r="G16">
        <f t="shared" si="2"/>
        <v>95.867768595041326</v>
      </c>
      <c r="H16">
        <f t="shared" si="3"/>
        <v>96.521739130434781</v>
      </c>
      <c r="J16">
        <f t="shared" si="0"/>
        <v>92.667006172281006</v>
      </c>
    </row>
    <row r="17" spans="1:10" x14ac:dyDescent="0.35">
      <c r="A17" s="1">
        <v>0.5</v>
      </c>
      <c r="B17">
        <v>0.1</v>
      </c>
      <c r="C17">
        <v>0.109</v>
      </c>
      <c r="D17">
        <v>9.9000000000000005E-2</v>
      </c>
      <c r="F17">
        <f t="shared" si="1"/>
        <v>71.942446043165461</v>
      </c>
      <c r="G17">
        <f t="shared" si="2"/>
        <v>90.082644628099175</v>
      </c>
      <c r="H17">
        <f t="shared" si="3"/>
        <v>86.08695652173914</v>
      </c>
      <c r="J17">
        <f t="shared" si="0"/>
        <v>82.704015731001263</v>
      </c>
    </row>
    <row r="18" spans="1:10" x14ac:dyDescent="0.35">
      <c r="A18" s="1">
        <v>0.75</v>
      </c>
      <c r="B18">
        <v>8.3000000000000004E-2</v>
      </c>
      <c r="C18">
        <v>9.1999999999999998E-2</v>
      </c>
      <c r="D18">
        <v>8.3000000000000004E-2</v>
      </c>
      <c r="F18">
        <f t="shared" si="1"/>
        <v>59.712230215827333</v>
      </c>
      <c r="G18">
        <f t="shared" si="2"/>
        <v>76.033057851239676</v>
      </c>
      <c r="H18">
        <f t="shared" si="3"/>
        <v>72.173913043478265</v>
      </c>
      <c r="J18">
        <f t="shared" si="0"/>
        <v>69.306400370181748</v>
      </c>
    </row>
    <row r="19" spans="1:10" x14ac:dyDescent="0.35">
      <c r="A19" s="1">
        <v>1</v>
      </c>
      <c r="B19">
        <v>7.0999999999999994E-2</v>
      </c>
      <c r="C19">
        <v>7.5999999999999998E-2</v>
      </c>
      <c r="D19">
        <v>7.1999999999999995E-2</v>
      </c>
      <c r="F19">
        <f t="shared" si="1"/>
        <v>51.079136690647474</v>
      </c>
      <c r="G19">
        <f t="shared" si="2"/>
        <v>62.809917355371901</v>
      </c>
      <c r="H19">
        <f t="shared" si="3"/>
        <v>62.608695652173907</v>
      </c>
      <c r="J19">
        <f t="shared" si="0"/>
        <v>58.832583232731089</v>
      </c>
    </row>
    <row r="20" spans="1:10" x14ac:dyDescent="0.35">
      <c r="A20" s="1">
        <v>5</v>
      </c>
      <c r="B20">
        <v>4.8000000000000001E-2</v>
      </c>
      <c r="C20">
        <v>5.3999999999999999E-2</v>
      </c>
      <c r="D20">
        <v>4.5999999999999999E-2</v>
      </c>
      <c r="F20">
        <f t="shared" si="1"/>
        <v>34.532374100719423</v>
      </c>
      <c r="G20">
        <f t="shared" si="2"/>
        <v>44.628099173553721</v>
      </c>
      <c r="H20">
        <f t="shared" si="3"/>
        <v>40</v>
      </c>
      <c r="J20">
        <f t="shared" si="0"/>
        <v>39.720157758091048</v>
      </c>
    </row>
    <row r="21" spans="1:10" x14ac:dyDescent="0.35">
      <c r="A21" s="1">
        <v>10</v>
      </c>
      <c r="B21">
        <v>4.8000000000000001E-2</v>
      </c>
      <c r="C21">
        <v>4.4999999999999998E-2</v>
      </c>
      <c r="D21">
        <v>4.5999999999999999E-2</v>
      </c>
      <c r="F21">
        <f t="shared" si="1"/>
        <v>34.532374100719423</v>
      </c>
      <c r="G21">
        <f t="shared" si="2"/>
        <v>37.190082644628099</v>
      </c>
      <c r="H21">
        <f t="shared" si="3"/>
        <v>40</v>
      </c>
      <c r="J21">
        <f t="shared" si="0"/>
        <v>37.240818915115845</v>
      </c>
    </row>
    <row r="22" spans="1:10" x14ac:dyDescent="0.35">
      <c r="A22" s="1">
        <v>50</v>
      </c>
      <c r="B22">
        <v>5.5E-2</v>
      </c>
      <c r="C22">
        <v>4.9000000000000002E-2</v>
      </c>
      <c r="D22">
        <v>4.9000000000000002E-2</v>
      </c>
      <c r="F22">
        <f t="shared" si="1"/>
        <v>39.568345323741006</v>
      </c>
      <c r="G22">
        <f t="shared" si="2"/>
        <v>40.495867768595048</v>
      </c>
      <c r="H22">
        <f t="shared" si="3"/>
        <v>42.608695652173914</v>
      </c>
      <c r="J22">
        <f t="shared" si="0"/>
        <v>40.89096958150332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0F8F8-22FF-4732-9A33-6B2C7DD4A36A}">
  <dimension ref="B1:J14"/>
  <sheetViews>
    <sheetView tabSelected="1" workbookViewId="0">
      <selection activeCell="H17" sqref="H17"/>
    </sheetView>
  </sheetViews>
  <sheetFormatPr defaultRowHeight="14.5" x14ac:dyDescent="0.35"/>
  <sheetData>
    <row r="1" spans="2:10" x14ac:dyDescent="0.35">
      <c r="B1" s="2" t="s">
        <v>0</v>
      </c>
      <c r="C1" s="3"/>
      <c r="D1" s="3"/>
      <c r="E1" s="4"/>
      <c r="F1" s="2" t="s">
        <v>1</v>
      </c>
      <c r="G1" s="3"/>
      <c r="H1" s="3"/>
      <c r="I1" s="4"/>
      <c r="J1" s="5" t="s">
        <v>2</v>
      </c>
    </row>
    <row r="3" spans="2:10" x14ac:dyDescent="0.35">
      <c r="B3">
        <v>0.13900000000000001</v>
      </c>
      <c r="C3">
        <v>0.121</v>
      </c>
      <c r="D3">
        <v>0.115</v>
      </c>
      <c r="F3">
        <f t="shared" ref="F3:H14" si="0">(B3/0.00001576)</f>
        <v>8819.796954314721</v>
      </c>
      <c r="G3">
        <f t="shared" si="0"/>
        <v>7677.6649746192879</v>
      </c>
      <c r="H3">
        <f t="shared" si="0"/>
        <v>7296.9543147208115</v>
      </c>
      <c r="J3">
        <f>(SUM(F3:H3)/3)</f>
        <v>7931.4720812182741</v>
      </c>
    </row>
    <row r="4" spans="2:10" x14ac:dyDescent="0.35">
      <c r="B4">
        <v>0.13900000000000001</v>
      </c>
      <c r="C4">
        <v>0.122</v>
      </c>
      <c r="D4">
        <v>0.125</v>
      </c>
      <c r="F4">
        <f t="shared" si="0"/>
        <v>8819.796954314721</v>
      </c>
      <c r="G4">
        <f t="shared" si="0"/>
        <v>7741.1167512690345</v>
      </c>
      <c r="H4">
        <f t="shared" si="0"/>
        <v>7931.4720812182732</v>
      </c>
      <c r="J4">
        <f t="shared" ref="J4:J14" si="1">(SUM(F4:H4)/3)</f>
        <v>8164.1285956006759</v>
      </c>
    </row>
    <row r="5" spans="2:10" x14ac:dyDescent="0.35">
      <c r="B5">
        <v>0.13700000000000001</v>
      </c>
      <c r="C5">
        <v>0.13200000000000001</v>
      </c>
      <c r="D5">
        <v>0.124</v>
      </c>
      <c r="F5">
        <f t="shared" si="0"/>
        <v>8692.8934010152279</v>
      </c>
      <c r="G5">
        <f t="shared" si="0"/>
        <v>8375.6345177664971</v>
      </c>
      <c r="H5">
        <f t="shared" si="0"/>
        <v>7868.0203045685266</v>
      </c>
      <c r="J5">
        <f t="shared" si="1"/>
        <v>8312.1827411167505</v>
      </c>
    </row>
    <row r="6" spans="2:10" x14ac:dyDescent="0.35">
      <c r="B6">
        <v>0.13500000000000001</v>
      </c>
      <c r="C6">
        <v>0.13300000000000001</v>
      </c>
      <c r="D6">
        <v>0.129</v>
      </c>
      <c r="F6">
        <f t="shared" si="0"/>
        <v>8565.9898477157349</v>
      </c>
      <c r="G6">
        <f t="shared" si="0"/>
        <v>8439.0862944162436</v>
      </c>
      <c r="H6">
        <f t="shared" si="0"/>
        <v>8185.2791878172584</v>
      </c>
      <c r="J6">
        <f t="shared" si="1"/>
        <v>8396.7851099830787</v>
      </c>
    </row>
    <row r="7" spans="2:10" x14ac:dyDescent="0.35">
      <c r="B7">
        <v>0.13500000000000001</v>
      </c>
      <c r="C7">
        <v>0.123</v>
      </c>
      <c r="D7">
        <v>0.115</v>
      </c>
      <c r="F7">
        <f t="shared" si="0"/>
        <v>8565.9898477157349</v>
      </c>
      <c r="G7">
        <f t="shared" si="0"/>
        <v>7804.568527918781</v>
      </c>
      <c r="H7">
        <f t="shared" si="0"/>
        <v>7296.9543147208115</v>
      </c>
      <c r="J7">
        <f t="shared" si="1"/>
        <v>7889.1708967851082</v>
      </c>
    </row>
    <row r="8" spans="2:10" x14ac:dyDescent="0.35">
      <c r="B8">
        <v>0.11899999999999999</v>
      </c>
      <c r="C8">
        <v>0.11600000000000001</v>
      </c>
      <c r="D8">
        <v>0.111</v>
      </c>
      <c r="F8">
        <f t="shared" si="0"/>
        <v>7550.7614213197958</v>
      </c>
      <c r="G8">
        <f t="shared" si="0"/>
        <v>7360.406091370558</v>
      </c>
      <c r="H8">
        <f t="shared" si="0"/>
        <v>7043.1472081218271</v>
      </c>
      <c r="J8">
        <f t="shared" si="1"/>
        <v>7318.1049069373939</v>
      </c>
    </row>
    <row r="9" spans="2:10" x14ac:dyDescent="0.35">
      <c r="B9">
        <v>0.1</v>
      </c>
      <c r="C9">
        <v>0.109</v>
      </c>
      <c r="D9">
        <v>9.9000000000000005E-2</v>
      </c>
      <c r="F9">
        <f t="shared" si="0"/>
        <v>6345.1776649746189</v>
      </c>
      <c r="G9">
        <f t="shared" si="0"/>
        <v>6916.2436548223341</v>
      </c>
      <c r="H9">
        <f t="shared" si="0"/>
        <v>6281.7258883248724</v>
      </c>
      <c r="J9">
        <f t="shared" si="1"/>
        <v>6514.3824027072742</v>
      </c>
    </row>
    <row r="10" spans="2:10" x14ac:dyDescent="0.35">
      <c r="B10">
        <v>8.3000000000000004E-2</v>
      </c>
      <c r="C10">
        <v>9.1999999999999998E-2</v>
      </c>
      <c r="D10">
        <v>8.3000000000000004E-2</v>
      </c>
      <c r="F10">
        <f t="shared" si="0"/>
        <v>5266.4974619289342</v>
      </c>
      <c r="G10">
        <f t="shared" si="0"/>
        <v>5837.5634517766493</v>
      </c>
      <c r="H10">
        <f t="shared" si="0"/>
        <v>5266.4974619289342</v>
      </c>
      <c r="J10">
        <f t="shared" si="1"/>
        <v>5456.8527918781729</v>
      </c>
    </row>
    <row r="11" spans="2:10" x14ac:dyDescent="0.35">
      <c r="B11">
        <v>7.0999999999999994E-2</v>
      </c>
      <c r="C11">
        <v>7.5999999999999998E-2</v>
      </c>
      <c r="D11">
        <v>7.1999999999999995E-2</v>
      </c>
      <c r="F11">
        <f t="shared" si="0"/>
        <v>4505.0761421319785</v>
      </c>
      <c r="G11">
        <f t="shared" si="0"/>
        <v>4822.3350253807102</v>
      </c>
      <c r="H11">
        <f t="shared" si="0"/>
        <v>4568.527918781725</v>
      </c>
      <c r="J11">
        <f t="shared" si="1"/>
        <v>4631.9796954314706</v>
      </c>
    </row>
    <row r="12" spans="2:10" x14ac:dyDescent="0.35">
      <c r="B12">
        <v>4.8000000000000001E-2</v>
      </c>
      <c r="C12">
        <v>5.3999999999999999E-2</v>
      </c>
      <c r="D12">
        <v>4.5999999999999999E-2</v>
      </c>
      <c r="F12">
        <f t="shared" si="0"/>
        <v>3045.6852791878168</v>
      </c>
      <c r="G12">
        <f t="shared" si="0"/>
        <v>3426.3959390862942</v>
      </c>
      <c r="H12">
        <f t="shared" si="0"/>
        <v>2918.7817258883247</v>
      </c>
      <c r="J12">
        <f t="shared" si="1"/>
        <v>3130.2876480541454</v>
      </c>
    </row>
    <row r="13" spans="2:10" x14ac:dyDescent="0.35">
      <c r="B13">
        <v>4.8000000000000001E-2</v>
      </c>
      <c r="C13">
        <v>4.4999999999999998E-2</v>
      </c>
      <c r="D13">
        <v>4.5999999999999999E-2</v>
      </c>
      <c r="F13">
        <f t="shared" si="0"/>
        <v>3045.6852791878168</v>
      </c>
      <c r="G13">
        <f t="shared" si="0"/>
        <v>2855.3299492385781</v>
      </c>
      <c r="H13">
        <f t="shared" si="0"/>
        <v>2918.7817258883247</v>
      </c>
      <c r="J13">
        <f t="shared" si="1"/>
        <v>2939.9323181049062</v>
      </c>
    </row>
    <row r="14" spans="2:10" x14ac:dyDescent="0.35">
      <c r="B14">
        <v>5.5E-2</v>
      </c>
      <c r="C14">
        <v>4.9000000000000002E-2</v>
      </c>
      <c r="D14">
        <v>4.9000000000000002E-2</v>
      </c>
      <c r="F14">
        <f t="shared" si="0"/>
        <v>3489.8477157360403</v>
      </c>
      <c r="G14">
        <f t="shared" si="0"/>
        <v>3109.1370558375634</v>
      </c>
      <c r="H14">
        <f t="shared" si="0"/>
        <v>3109.1370558375634</v>
      </c>
      <c r="J14">
        <f t="shared" si="1"/>
        <v>3236.0406091370555</v>
      </c>
    </row>
  </sheetData>
  <mergeCells count="2">
    <mergeCell ref="B1:D1"/>
    <mergeCell ref="F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Cell Number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2021-05-16T01:43:51Z</dcterms:created>
  <dcterms:modified xsi:type="dcterms:W3CDTF">2021-05-16T01:44:07Z</dcterms:modified>
</cp:coreProperties>
</file>